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別紙８" sheetId="1" r:id="rId1"/>
  </sheets>
  <definedNames>
    <definedName name="_xlnm.Print_Area" localSheetId="0">'別紙８'!$A$2:$L$48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<sst xmlns="http://schemas.openxmlformats.org/spreadsheetml/2006/main" count="87" uniqueCount="61">
  <si>
    <t>職　　　　業</t>
  </si>
  <si>
    <t>定　　　　 数</t>
  </si>
  <si>
    <t>届出
受理
番号</t>
  </si>
  <si>
    <t>時確定</t>
  </si>
  <si>
    <t>別紙　８</t>
  </si>
  <si>
    <t>開票確定時刻</t>
  </si>
  <si>
    <t>市町村議会議員選挙　</t>
  </si>
  <si>
    <t>時現在</t>
  </si>
  <si>
    <t>立候補届出状況</t>
  </si>
  <si>
    <t>無効投票数
Ｅ</t>
  </si>
  <si>
    <t>市町村名</t>
  </si>
  <si>
    <t>開票結果</t>
  </si>
  <si>
    <t>立候補者数</t>
  </si>
  <si>
    <t>当落
の別</t>
  </si>
  <si>
    <r>
      <t>ふ</t>
    </r>
    <r>
      <rPr>
        <sz val="8"/>
        <rFont val="ＭＳ Ｐゴシック"/>
        <family val="3"/>
      </rPr>
      <t>　　　り　　　が　　　な</t>
    </r>
    <r>
      <rPr>
        <sz val="11"/>
        <rFont val="ＭＳ Ｐゴシック"/>
        <family val="3"/>
      </rPr>
      <t xml:space="preserve">
候補者氏名（戸籍名）</t>
    </r>
  </si>
  <si>
    <t>通　　称　　名</t>
  </si>
  <si>
    <t>新現
元別</t>
  </si>
  <si>
    <t>年　齢</t>
  </si>
  <si>
    <t>一のｳｪﾌﾞｻｲﾄ等のｱﾄﾞﾚｽ</t>
  </si>
  <si>
    <t>党　　　　派</t>
  </si>
  <si>
    <t>法定得票数</t>
  </si>
  <si>
    <t>得　　票　　数</t>
  </si>
  <si>
    <t>得票総数
　　　　　　　　　　　　Ａ</t>
  </si>
  <si>
    <t>按分の際、切り捨てられた票数　　　　　　　　　　　　Ｂ</t>
  </si>
  <si>
    <t>いずれの候補者にも属しない票数　　　　　　　　　Ｃ</t>
  </si>
  <si>
    <t>有効投票数
（Ａ＋Ｂ＋Ｃ）　　　　Ｄ</t>
  </si>
  <si>
    <t>投票総数
（Ｄ＋Ｅ）　　Ｆ</t>
  </si>
  <si>
    <t>持ち帰り　　　
その他　Ｇ</t>
  </si>
  <si>
    <t>日　　　　　時　　　　　分</t>
  </si>
  <si>
    <t>投票者総数
（F+G)　　　　H</t>
  </si>
  <si>
    <t>供託金没収点</t>
  </si>
  <si>
    <t>由仁町</t>
  </si>
  <si>
    <t>無所属</t>
  </si>
  <si>
    <t>大竹　真弓</t>
  </si>
  <si>
    <t>浮田　孝雄</t>
  </si>
  <si>
    <t>東　　貴之</t>
  </si>
  <si>
    <t>新</t>
  </si>
  <si>
    <t>現</t>
  </si>
  <si>
    <t>うきた　孝雄</t>
  </si>
  <si>
    <t>無職</t>
  </si>
  <si>
    <t>日本共産党</t>
  </si>
  <si>
    <t>大竹　まゆみ</t>
  </si>
  <si>
    <t>大畠　敏弘</t>
  </si>
  <si>
    <t>農業</t>
  </si>
  <si>
    <t>おおはた　敏弘</t>
  </si>
  <si>
    <t>加藤　重夫</t>
  </si>
  <si>
    <t>加藤　しげお</t>
  </si>
  <si>
    <t>後藤　篤人</t>
  </si>
  <si>
    <t>ごとう　篤人</t>
  </si>
  <si>
    <t>佐藤　英司</t>
  </si>
  <si>
    <t>佐藤　えいじ</t>
  </si>
  <si>
    <t>中村　隆浩</t>
  </si>
  <si>
    <t>中村　たかひろ</t>
  </si>
  <si>
    <t>野市　裕司</t>
  </si>
  <si>
    <t>野市　ひろし</t>
  </si>
  <si>
    <t>羽賀　直文</t>
  </si>
  <si>
    <t>はが　直文</t>
  </si>
  <si>
    <t>早坂　寿博</t>
  </si>
  <si>
    <t>早坂　としひろ</t>
  </si>
  <si>
    <t>会社役員</t>
  </si>
  <si>
    <t>自営業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</si>
</sst>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&quot;人&quot;"/>
    <numFmt numFmtId="177" formatCode="#,##0;&quot;▲ &quot;#,##0"/>
    <numFmt numFmtId="178" formatCode="#,##0.0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2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0" fillId="0" borderId="3" applyNumberFormat="0" applyFill="0" applyAlignment="0" applyProtection="0"/>
    <xf numFmtId="0" fontId="0" fillId="15" borderId="0" applyNumberFormat="0" applyBorder="0" applyAlignment="0" applyProtection="0"/>
    <xf numFmtId="0" fontId="1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" fillId="16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7" borderId="4" applyNumberFormat="0" applyAlignment="0" applyProtection="0"/>
    <xf numFmtId="0" fontId="0" fillId="6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16" fillId="0" borderId="0" xfId="0" applyFont="1" applyBorder="1" applyAlignment="1">
      <alignment horizontal="right" vertical="center" wrapText="1" shrinkToFit="1"/>
    </xf>
    <xf numFmtId="0" fontId="17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176" fontId="0" fillId="0" borderId="12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0" xfId="0" applyFont="1" applyBorder="1" applyAlignment="1">
      <alignment vertical="center" shrinkToFit="1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 shrinkToFit="1"/>
    </xf>
    <xf numFmtId="0" fontId="15" fillId="0" borderId="15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7" fontId="0" fillId="0" borderId="30" xfId="48" applyNumberFormat="1" applyFont="1" applyBorder="1" applyAlignment="1">
      <alignment vertical="center"/>
    </xf>
    <xf numFmtId="177" fontId="0" fillId="2" borderId="24" xfId="48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0" fontId="14" fillId="17" borderId="33" xfId="0" applyFont="1" applyFill="1" applyBorder="1" applyAlignment="1">
      <alignment vertical="center" wrapText="1"/>
    </xf>
    <xf numFmtId="0" fontId="14" fillId="17" borderId="34" xfId="0" applyFont="1" applyFill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shrinkToFit="1"/>
    </xf>
    <xf numFmtId="177" fontId="0" fillId="2" borderId="35" xfId="0" applyNumberFormat="1" applyFill="1" applyBorder="1" applyAlignment="1">
      <alignment horizontal="right" vertical="center"/>
    </xf>
    <xf numFmtId="0" fontId="0" fillId="2" borderId="36" xfId="0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77" fontId="0" fillId="2" borderId="40" xfId="48" applyNumberFormat="1" applyFont="1" applyFill="1" applyBorder="1" applyAlignment="1">
      <alignment vertical="center"/>
    </xf>
    <xf numFmtId="177" fontId="0" fillId="2" borderId="41" xfId="48" applyNumberFormat="1" applyFont="1" applyFill="1" applyBorder="1" applyAlignment="1">
      <alignment vertical="center"/>
    </xf>
    <xf numFmtId="177" fontId="0" fillId="2" borderId="25" xfId="48" applyNumberFormat="1" applyFont="1" applyFill="1" applyBorder="1" applyAlignment="1">
      <alignment horizontal="right" vertical="center"/>
    </xf>
    <xf numFmtId="177" fontId="0" fillId="2" borderId="42" xfId="48" applyNumberFormat="1" applyFont="1" applyFill="1" applyBorder="1" applyAlignment="1">
      <alignment horizontal="right" vertical="center"/>
    </xf>
    <xf numFmtId="177" fontId="0" fillId="0" borderId="25" xfId="48" applyNumberFormat="1" applyFont="1" applyFill="1" applyBorder="1" applyAlignment="1">
      <alignment vertical="center"/>
    </xf>
    <xf numFmtId="177" fontId="0" fillId="0" borderId="42" xfId="48" applyNumberFormat="1" applyFont="1" applyFill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" t="s">
        <v>4</v>
      </c>
    </row>
    <row r="3" spans="5:11" ht="16.5" customHeight="1">
      <c r="E3" s="3" t="s">
        <v>6</v>
      </c>
      <c r="F3" s="71" t="s">
        <v>8</v>
      </c>
      <c r="G3" s="71"/>
      <c r="H3" s="3" t="str">
        <f>IF(J7=17,"【確定】"," ")</f>
        <v>【確定】</v>
      </c>
      <c r="I3" s="4"/>
      <c r="J3" s="4"/>
      <c r="K3" s="5"/>
    </row>
    <row r="4" spans="7:14" ht="16.5" customHeight="1">
      <c r="G4" s="6"/>
      <c r="K4" s="5"/>
      <c r="N4" t="s">
        <v>8</v>
      </c>
    </row>
    <row r="5" spans="7:14" ht="16.5" customHeight="1">
      <c r="G5" s="6"/>
      <c r="K5" s="5"/>
      <c r="N5" t="s">
        <v>11</v>
      </c>
    </row>
    <row r="6" ht="9" customHeight="1">
      <c r="J6" s="7"/>
    </row>
    <row r="7" spans="2:12" ht="36" customHeight="1">
      <c r="B7" s="72" t="s">
        <v>10</v>
      </c>
      <c r="C7" s="73"/>
      <c r="D7" s="8" t="s">
        <v>31</v>
      </c>
      <c r="E7" s="9"/>
      <c r="F7" s="10"/>
      <c r="G7" s="10"/>
      <c r="H7" s="10"/>
      <c r="I7" s="11"/>
      <c r="J7" s="12">
        <v>17</v>
      </c>
      <c r="K7" s="13" t="str">
        <f>IF(F3="開票結果","　",M8)</f>
        <v>時現在</v>
      </c>
      <c r="L7" s="14"/>
    </row>
    <row r="8" spans="2:13" ht="30" customHeight="1">
      <c r="B8" s="74" t="s">
        <v>1</v>
      </c>
      <c r="C8" s="75"/>
      <c r="D8" s="15">
        <v>9</v>
      </c>
      <c r="E8" s="16"/>
      <c r="F8" s="6"/>
      <c r="G8" s="6"/>
      <c r="H8" s="6"/>
      <c r="I8" s="6"/>
      <c r="J8" s="6"/>
      <c r="K8" s="6"/>
      <c r="L8" s="17"/>
      <c r="M8" t="s">
        <v>7</v>
      </c>
    </row>
    <row r="9" spans="2:13" ht="30" customHeight="1">
      <c r="B9" s="76" t="s">
        <v>12</v>
      </c>
      <c r="C9" s="77"/>
      <c r="D9" s="18">
        <v>11</v>
      </c>
      <c r="E9" s="16"/>
      <c r="F9" s="6"/>
      <c r="G9" s="6"/>
      <c r="H9" s="6"/>
      <c r="I9" s="6"/>
      <c r="J9" s="6"/>
      <c r="K9" s="6"/>
      <c r="L9" s="17"/>
      <c r="M9" t="s">
        <v>3</v>
      </c>
    </row>
    <row r="10" spans="2:11" ht="13.5">
      <c r="B10" s="78"/>
      <c r="C10" s="78"/>
      <c r="D10" s="78"/>
      <c r="E10" s="78"/>
      <c r="G10" s="6"/>
      <c r="K10" s="5"/>
    </row>
    <row r="11" spans="2:12" ht="42.75" customHeight="1">
      <c r="B11" s="19" t="s">
        <v>2</v>
      </c>
      <c r="C11" s="19" t="s">
        <v>13</v>
      </c>
      <c r="D11" s="20" t="s">
        <v>14</v>
      </c>
      <c r="E11" s="21" t="s">
        <v>15</v>
      </c>
      <c r="F11" s="22" t="s">
        <v>17</v>
      </c>
      <c r="G11" s="22" t="s">
        <v>0</v>
      </c>
      <c r="H11" s="22" t="s">
        <v>19</v>
      </c>
      <c r="I11" s="23" t="s">
        <v>16</v>
      </c>
      <c r="J11" s="23" t="s">
        <v>18</v>
      </c>
      <c r="K11" s="24" t="s">
        <v>21</v>
      </c>
      <c r="L11" s="14"/>
    </row>
    <row r="12" spans="2:12" ht="34.5" customHeight="1">
      <c r="B12" s="25">
        <v>1</v>
      </c>
      <c r="C12" s="25"/>
      <c r="D12" s="26" t="s">
        <v>55</v>
      </c>
      <c r="E12" s="26" t="s">
        <v>56</v>
      </c>
      <c r="F12" s="27">
        <v>63</v>
      </c>
      <c r="G12" s="27" t="s">
        <v>43</v>
      </c>
      <c r="H12" s="27" t="s">
        <v>32</v>
      </c>
      <c r="I12" s="28" t="s">
        <v>37</v>
      </c>
      <c r="J12" s="29"/>
      <c r="K12" s="30"/>
      <c r="L12" s="17"/>
    </row>
    <row r="13" spans="2:12" ht="34.5" customHeight="1">
      <c r="B13" s="31">
        <v>2</v>
      </c>
      <c r="C13" s="31"/>
      <c r="D13" s="26" t="s">
        <v>35</v>
      </c>
      <c r="E13" s="26"/>
      <c r="F13" s="27">
        <v>51</v>
      </c>
      <c r="G13" s="27" t="s">
        <v>60</v>
      </c>
      <c r="H13" s="27" t="s">
        <v>32</v>
      </c>
      <c r="I13" s="28" t="s">
        <v>36</v>
      </c>
      <c r="J13" s="29"/>
      <c r="K13" s="32"/>
      <c r="L13" s="17"/>
    </row>
    <row r="14" spans="2:12" ht="34.5" customHeight="1">
      <c r="B14" s="31">
        <v>3</v>
      </c>
      <c r="C14" s="31"/>
      <c r="D14" s="26" t="s">
        <v>57</v>
      </c>
      <c r="E14" s="26" t="s">
        <v>58</v>
      </c>
      <c r="F14" s="27">
        <v>66</v>
      </c>
      <c r="G14" s="27" t="s">
        <v>43</v>
      </c>
      <c r="H14" s="27" t="s">
        <v>32</v>
      </c>
      <c r="I14" s="28" t="s">
        <v>37</v>
      </c>
      <c r="J14" s="29"/>
      <c r="K14" s="32"/>
      <c r="L14" s="17"/>
    </row>
    <row r="15" spans="2:12" ht="34.5" customHeight="1">
      <c r="B15" s="31">
        <v>4</v>
      </c>
      <c r="C15" s="31"/>
      <c r="D15" s="26" t="s">
        <v>45</v>
      </c>
      <c r="E15" s="26" t="s">
        <v>46</v>
      </c>
      <c r="F15" s="27">
        <v>66</v>
      </c>
      <c r="G15" s="53" t="s">
        <v>60</v>
      </c>
      <c r="H15" s="27" t="s">
        <v>32</v>
      </c>
      <c r="I15" s="28" t="s">
        <v>37</v>
      </c>
      <c r="J15" s="29"/>
      <c r="K15" s="32"/>
      <c r="L15" s="17"/>
    </row>
    <row r="16" spans="2:12" ht="34.5" customHeight="1">
      <c r="B16" s="31">
        <v>5</v>
      </c>
      <c r="C16" s="31"/>
      <c r="D16" s="26" t="s">
        <v>51</v>
      </c>
      <c r="E16" s="26" t="s">
        <v>52</v>
      </c>
      <c r="F16" s="27">
        <v>44</v>
      </c>
      <c r="G16" s="53" t="s">
        <v>59</v>
      </c>
      <c r="H16" s="27" t="s">
        <v>32</v>
      </c>
      <c r="I16" s="28" t="s">
        <v>36</v>
      </c>
      <c r="J16" s="29"/>
      <c r="K16" s="32"/>
      <c r="L16" s="17">
        <v>5</v>
      </c>
    </row>
    <row r="17" spans="2:12" ht="34.5" customHeight="1">
      <c r="B17" s="31">
        <v>6</v>
      </c>
      <c r="C17" s="31"/>
      <c r="D17" s="26" t="s">
        <v>53</v>
      </c>
      <c r="E17" s="26" t="s">
        <v>54</v>
      </c>
      <c r="F17" s="27">
        <v>58</v>
      </c>
      <c r="G17" s="53" t="s">
        <v>60</v>
      </c>
      <c r="H17" s="27" t="s">
        <v>32</v>
      </c>
      <c r="I17" s="28" t="s">
        <v>36</v>
      </c>
      <c r="J17" s="29"/>
      <c r="K17" s="32"/>
      <c r="L17" s="17"/>
    </row>
    <row r="18" spans="2:12" ht="34.5" customHeight="1">
      <c r="B18" s="31">
        <v>7</v>
      </c>
      <c r="C18" s="31"/>
      <c r="D18" s="26" t="s">
        <v>42</v>
      </c>
      <c r="E18" s="26" t="s">
        <v>44</v>
      </c>
      <c r="F18" s="27">
        <v>70</v>
      </c>
      <c r="G18" s="27" t="s">
        <v>43</v>
      </c>
      <c r="H18" s="27" t="s">
        <v>32</v>
      </c>
      <c r="I18" s="28" t="s">
        <v>37</v>
      </c>
      <c r="J18" s="29"/>
      <c r="K18" s="32"/>
      <c r="L18" s="17"/>
    </row>
    <row r="19" spans="2:12" ht="34.5" customHeight="1">
      <c r="B19" s="31">
        <v>8</v>
      </c>
      <c r="C19" s="31"/>
      <c r="D19" s="26" t="s">
        <v>34</v>
      </c>
      <c r="E19" s="26" t="s">
        <v>38</v>
      </c>
      <c r="F19" s="27">
        <v>75</v>
      </c>
      <c r="G19" s="27" t="s">
        <v>60</v>
      </c>
      <c r="H19" s="27" t="s">
        <v>32</v>
      </c>
      <c r="I19" s="28" t="s">
        <v>37</v>
      </c>
      <c r="J19" s="29"/>
      <c r="K19" s="32"/>
      <c r="L19" s="17"/>
    </row>
    <row r="20" spans="2:12" ht="34.5" customHeight="1">
      <c r="B20" s="31">
        <v>9</v>
      </c>
      <c r="C20" s="31"/>
      <c r="D20" s="26" t="s">
        <v>49</v>
      </c>
      <c r="E20" s="26" t="s">
        <v>50</v>
      </c>
      <c r="F20" s="27">
        <v>75</v>
      </c>
      <c r="G20" s="27" t="s">
        <v>39</v>
      </c>
      <c r="H20" s="27" t="s">
        <v>32</v>
      </c>
      <c r="I20" s="28" t="s">
        <v>37</v>
      </c>
      <c r="J20" s="29"/>
      <c r="K20" s="32"/>
      <c r="L20" s="17"/>
    </row>
    <row r="21" spans="2:12" ht="34.5" customHeight="1">
      <c r="B21" s="31">
        <v>10</v>
      </c>
      <c r="C21" s="31"/>
      <c r="D21" s="26" t="s">
        <v>33</v>
      </c>
      <c r="E21" s="26" t="s">
        <v>41</v>
      </c>
      <c r="F21" s="27">
        <v>78</v>
      </c>
      <c r="G21" s="27" t="s">
        <v>39</v>
      </c>
      <c r="H21" s="27" t="s">
        <v>40</v>
      </c>
      <c r="I21" s="28" t="s">
        <v>36</v>
      </c>
      <c r="J21" s="29"/>
      <c r="K21" s="32"/>
      <c r="L21" s="17">
        <v>10</v>
      </c>
    </row>
    <row r="22" spans="2:12" ht="34.5" customHeight="1">
      <c r="B22" s="31">
        <v>11</v>
      </c>
      <c r="C22" s="31"/>
      <c r="D22" s="26" t="s">
        <v>47</v>
      </c>
      <c r="E22" s="26" t="s">
        <v>48</v>
      </c>
      <c r="F22" s="27">
        <v>73</v>
      </c>
      <c r="G22" s="53" t="s">
        <v>59</v>
      </c>
      <c r="H22" s="27" t="s">
        <v>32</v>
      </c>
      <c r="I22" s="28" t="s">
        <v>37</v>
      </c>
      <c r="J22" s="29"/>
      <c r="K22" s="32"/>
      <c r="L22" s="17"/>
    </row>
    <row r="23" spans="2:12" ht="34.5" customHeight="1">
      <c r="B23" s="31"/>
      <c r="C23" s="31"/>
      <c r="D23" s="26"/>
      <c r="E23" s="26"/>
      <c r="F23" s="27"/>
      <c r="G23" s="27"/>
      <c r="H23" s="27"/>
      <c r="I23" s="28"/>
      <c r="J23" s="29"/>
      <c r="K23" s="32"/>
      <c r="L23" s="17"/>
    </row>
    <row r="24" spans="2:12" ht="34.5" customHeight="1" thickBot="1">
      <c r="B24" s="33"/>
      <c r="C24" s="33"/>
      <c r="D24" s="34"/>
      <c r="E24" s="34"/>
      <c r="F24" s="35"/>
      <c r="G24" s="35"/>
      <c r="H24" s="35"/>
      <c r="I24" s="36"/>
      <c r="J24" s="54"/>
      <c r="K24" s="38"/>
      <c r="L24" s="17"/>
    </row>
    <row r="25" spans="2:12" ht="34.5" customHeight="1" hidden="1">
      <c r="B25" s="25"/>
      <c r="C25" s="25"/>
      <c r="D25" s="53"/>
      <c r="E25" s="53"/>
      <c r="F25" s="27"/>
      <c r="G25" s="27"/>
      <c r="H25" s="27"/>
      <c r="I25" s="28"/>
      <c r="J25" s="29"/>
      <c r="K25" s="30"/>
      <c r="L25" s="17"/>
    </row>
    <row r="26" spans="2:12" ht="34.5" customHeight="1" hidden="1">
      <c r="B26" s="31"/>
      <c r="C26" s="31"/>
      <c r="D26" s="26"/>
      <c r="E26" s="26"/>
      <c r="F26" s="27"/>
      <c r="G26" s="27"/>
      <c r="H26" s="27"/>
      <c r="I26" s="28"/>
      <c r="J26" s="29"/>
      <c r="K26" s="32"/>
      <c r="L26" s="17">
        <v>15</v>
      </c>
    </row>
    <row r="27" spans="2:12" ht="34.5" customHeight="1" hidden="1">
      <c r="B27" s="31"/>
      <c r="C27" s="31"/>
      <c r="D27" s="26"/>
      <c r="E27" s="26"/>
      <c r="F27" s="27"/>
      <c r="G27" s="27"/>
      <c r="H27" s="27"/>
      <c r="I27" s="28"/>
      <c r="J27" s="29"/>
      <c r="K27" s="32"/>
      <c r="L27" s="17"/>
    </row>
    <row r="28" spans="2:12" ht="34.5" customHeight="1" hidden="1">
      <c r="B28" s="31"/>
      <c r="C28" s="31"/>
      <c r="D28" s="26"/>
      <c r="E28" s="26"/>
      <c r="F28" s="27"/>
      <c r="G28" s="27"/>
      <c r="H28" s="27"/>
      <c r="I28" s="28"/>
      <c r="J28" s="29"/>
      <c r="K28" s="32"/>
      <c r="L28" s="17"/>
    </row>
    <row r="29" spans="2:12" ht="34.5" customHeight="1" hidden="1">
      <c r="B29" s="31"/>
      <c r="C29" s="31"/>
      <c r="D29" s="26"/>
      <c r="E29" s="26"/>
      <c r="F29" s="27"/>
      <c r="G29" s="27"/>
      <c r="H29" s="27"/>
      <c r="I29" s="28"/>
      <c r="J29" s="29"/>
      <c r="K29" s="32"/>
      <c r="L29" s="17"/>
    </row>
    <row r="30" spans="2:12" ht="34.5" customHeight="1" hidden="1">
      <c r="B30" s="31"/>
      <c r="C30" s="31"/>
      <c r="D30" s="26"/>
      <c r="E30" s="26"/>
      <c r="F30" s="27"/>
      <c r="G30" s="27"/>
      <c r="H30" s="27"/>
      <c r="I30" s="28"/>
      <c r="J30" s="29"/>
      <c r="K30" s="32"/>
      <c r="L30" s="17"/>
    </row>
    <row r="31" spans="2:12" ht="34.5" customHeight="1" hidden="1">
      <c r="B31" s="31"/>
      <c r="C31" s="31"/>
      <c r="D31" s="26"/>
      <c r="E31" s="26"/>
      <c r="F31" s="27"/>
      <c r="G31" s="27"/>
      <c r="H31" s="27"/>
      <c r="I31" s="28"/>
      <c r="J31" s="29"/>
      <c r="K31" s="32"/>
      <c r="L31" s="17">
        <v>20</v>
      </c>
    </row>
    <row r="32" spans="2:12" ht="34.5" customHeight="1" hidden="1">
      <c r="B32" s="31"/>
      <c r="C32" s="31"/>
      <c r="D32" s="26"/>
      <c r="E32" s="26"/>
      <c r="F32" s="27"/>
      <c r="G32" s="27"/>
      <c r="H32" s="27"/>
      <c r="I32" s="28"/>
      <c r="J32" s="29"/>
      <c r="K32" s="32"/>
      <c r="L32" s="17"/>
    </row>
    <row r="33" spans="2:12" ht="34.5" customHeight="1" hidden="1">
      <c r="B33" s="31"/>
      <c r="C33" s="31"/>
      <c r="D33" s="26"/>
      <c r="E33" s="26"/>
      <c r="F33" s="27"/>
      <c r="G33" s="27"/>
      <c r="H33" s="27"/>
      <c r="I33" s="28"/>
      <c r="J33" s="29"/>
      <c r="K33" s="32"/>
      <c r="L33" s="17"/>
    </row>
    <row r="34" spans="2:12" ht="34.5" customHeight="1" hidden="1">
      <c r="B34" s="31"/>
      <c r="C34" s="31"/>
      <c r="D34" s="26"/>
      <c r="E34" s="26"/>
      <c r="F34" s="27"/>
      <c r="G34" s="27"/>
      <c r="H34" s="27"/>
      <c r="I34" s="28"/>
      <c r="J34" s="29"/>
      <c r="K34" s="32"/>
      <c r="L34" s="17"/>
    </row>
    <row r="35" spans="2:12" ht="34.5" customHeight="1" hidden="1">
      <c r="B35" s="31"/>
      <c r="C35" s="31"/>
      <c r="D35" s="26"/>
      <c r="E35" s="26"/>
      <c r="F35" s="27"/>
      <c r="G35" s="27"/>
      <c r="H35" s="27"/>
      <c r="I35" s="28"/>
      <c r="J35" s="29"/>
      <c r="K35" s="32"/>
      <c r="L35" s="17"/>
    </row>
    <row r="36" spans="2:12" ht="34.5" customHeight="1" hidden="1">
      <c r="B36" s="31"/>
      <c r="C36" s="31"/>
      <c r="D36" s="26"/>
      <c r="E36" s="26"/>
      <c r="F36" s="27"/>
      <c r="G36" s="27"/>
      <c r="H36" s="27"/>
      <c r="I36" s="28"/>
      <c r="J36" s="29"/>
      <c r="K36" s="32"/>
      <c r="L36" s="17">
        <v>25</v>
      </c>
    </row>
    <row r="37" spans="2:12" ht="34.5" customHeight="1" hidden="1">
      <c r="B37" s="31"/>
      <c r="C37" s="31"/>
      <c r="D37" s="26"/>
      <c r="E37" s="26"/>
      <c r="F37" s="27"/>
      <c r="G37" s="27"/>
      <c r="H37" s="27"/>
      <c r="I37" s="28"/>
      <c r="J37" s="29"/>
      <c r="K37" s="32"/>
      <c r="L37" s="17"/>
    </row>
    <row r="38" spans="2:12" ht="34.5" customHeight="1" hidden="1">
      <c r="B38" s="31"/>
      <c r="C38" s="31"/>
      <c r="D38" s="26"/>
      <c r="E38" s="26"/>
      <c r="F38" s="27"/>
      <c r="G38" s="27"/>
      <c r="H38" s="27"/>
      <c r="I38" s="28"/>
      <c r="J38" s="29"/>
      <c r="K38" s="32"/>
      <c r="L38" s="17"/>
    </row>
    <row r="39" spans="2:12" ht="34.5" customHeight="1" hidden="1">
      <c r="B39" s="31"/>
      <c r="C39" s="31"/>
      <c r="D39" s="26"/>
      <c r="E39" s="26"/>
      <c r="F39" s="27"/>
      <c r="G39" s="27"/>
      <c r="H39" s="27"/>
      <c r="I39" s="28"/>
      <c r="J39" s="29"/>
      <c r="K39" s="32"/>
      <c r="L39" s="17"/>
    </row>
    <row r="40" spans="2:12" ht="34.5" customHeight="1" hidden="1">
      <c r="B40" s="31"/>
      <c r="C40" s="31"/>
      <c r="D40" s="26"/>
      <c r="E40" s="26"/>
      <c r="F40" s="27"/>
      <c r="G40" s="27"/>
      <c r="H40" s="27"/>
      <c r="I40" s="28"/>
      <c r="J40" s="29"/>
      <c r="K40" s="32"/>
      <c r="L40" s="17"/>
    </row>
    <row r="41" spans="2:12" ht="34.5" customHeight="1" hidden="1">
      <c r="B41" s="33"/>
      <c r="C41" s="33"/>
      <c r="D41" s="34"/>
      <c r="E41" s="34"/>
      <c r="F41" s="35"/>
      <c r="G41" s="35"/>
      <c r="H41" s="35"/>
      <c r="I41" s="36"/>
      <c r="J41" s="37"/>
      <c r="K41" s="38"/>
      <c r="L41" s="17">
        <v>30</v>
      </c>
    </row>
    <row r="42" spans="2:11" ht="14.25" thickBot="1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2" ht="34.5" customHeight="1">
      <c r="B43" s="79" t="s">
        <v>22</v>
      </c>
      <c r="C43" s="75"/>
      <c r="D43" s="39" t="s">
        <v>23</v>
      </c>
      <c r="E43" s="39" t="s">
        <v>24</v>
      </c>
      <c r="F43" s="59" t="s">
        <v>25</v>
      </c>
      <c r="G43" s="60"/>
      <c r="H43" s="59" t="s">
        <v>9</v>
      </c>
      <c r="I43" s="60"/>
      <c r="J43" s="40" t="s">
        <v>26</v>
      </c>
      <c r="K43" s="41" t="s">
        <v>27</v>
      </c>
      <c r="L43" s="17"/>
    </row>
    <row r="44" spans="2:12" ht="30" customHeight="1">
      <c r="B44" s="61">
        <f>SUM(K12:K41)</f>
        <v>0</v>
      </c>
      <c r="C44" s="62"/>
      <c r="D44" s="42"/>
      <c r="E44" s="42"/>
      <c r="F44" s="63">
        <f>SUM(B44:E44)</f>
        <v>0</v>
      </c>
      <c r="G44" s="64"/>
      <c r="H44" s="65"/>
      <c r="I44" s="66"/>
      <c r="J44" s="43">
        <f>SUM(F44:I44)</f>
        <v>0</v>
      </c>
      <c r="K44" s="44"/>
      <c r="L44" s="17"/>
    </row>
    <row r="45" spans="2:12" ht="34.5" customHeight="1">
      <c r="B45" s="67" t="s">
        <v>29</v>
      </c>
      <c r="C45" s="68"/>
      <c r="D45" s="45" t="s">
        <v>20</v>
      </c>
      <c r="E45" s="46" t="s">
        <v>30</v>
      </c>
      <c r="F45" s="69"/>
      <c r="G45" s="69"/>
      <c r="H45" s="70"/>
      <c r="I45" s="70"/>
      <c r="J45" s="47"/>
      <c r="K45" s="6"/>
      <c r="L45" s="17"/>
    </row>
    <row r="46" spans="2:11" ht="30" customHeight="1">
      <c r="B46" s="55">
        <f>J44+K44</f>
        <v>0</v>
      </c>
      <c r="C46" s="56"/>
      <c r="D46" s="48">
        <f>ROUNDDOWN(F44/D8/4,3)</f>
        <v>0</v>
      </c>
      <c r="E46" s="49">
        <f>ROUNDDOWN(F44/D8/10,3)</f>
        <v>0</v>
      </c>
      <c r="F46" s="50"/>
      <c r="G46" s="50"/>
      <c r="H46" s="50"/>
      <c r="I46" s="50"/>
      <c r="J46" s="50"/>
      <c r="K46" s="50"/>
    </row>
    <row r="47" spans="2:11" ht="30" customHeight="1">
      <c r="B47" s="50"/>
      <c r="C47" s="50"/>
      <c r="D47" s="50"/>
      <c r="E47" s="50"/>
      <c r="F47" s="50"/>
      <c r="G47" s="50"/>
      <c r="H47" s="51" t="s">
        <v>5</v>
      </c>
      <c r="I47" s="57" t="s">
        <v>28</v>
      </c>
      <c r="J47" s="58"/>
      <c r="K47" s="50"/>
    </row>
    <row r="48" spans="2:11" ht="30" customHeight="1">
      <c r="B48" s="50"/>
      <c r="C48" s="50"/>
      <c r="D48" s="50"/>
      <c r="E48" s="50"/>
      <c r="F48" s="52"/>
      <c r="G48" s="50"/>
      <c r="H48" s="50"/>
      <c r="I48" s="50"/>
      <c r="J48" s="50"/>
      <c r="K48" s="50"/>
    </row>
    <row r="49" spans="2:11" ht="13.5"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2:11" ht="13.5"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2:11" ht="13.5"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2:11" ht="13.5"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2:11" ht="13.5">
      <c r="B53" s="50"/>
      <c r="C53" s="50"/>
      <c r="D53" s="50"/>
      <c r="E53" s="50"/>
      <c r="F53" s="50"/>
      <c r="G53" s="50"/>
      <c r="H53" s="50"/>
      <c r="I53" s="50"/>
      <c r="J53" s="50"/>
      <c r="K53" s="50"/>
    </row>
  </sheetData>
  <sheetProtection/>
  <mergeCells count="16">
    <mergeCell ref="F3:G3"/>
    <mergeCell ref="B7:C7"/>
    <mergeCell ref="B8:C8"/>
    <mergeCell ref="B9:C9"/>
    <mergeCell ref="B10:E10"/>
    <mergeCell ref="B43:C43"/>
    <mergeCell ref="F43:G43"/>
    <mergeCell ref="B46:C46"/>
    <mergeCell ref="I47:J47"/>
    <mergeCell ref="H43:I43"/>
    <mergeCell ref="B44:C44"/>
    <mergeCell ref="F44:G44"/>
    <mergeCell ref="H44:I44"/>
    <mergeCell ref="B45:C45"/>
    <mergeCell ref="F45:G45"/>
    <mergeCell ref="H45:I45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horizontalDpi="600" verticalDpi="600" orientation="landscape" paperSize="9" scale="65" r:id="rId1"/>
  <rowBreaks count="1" manualBreakCount="1">
    <brk id="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YUNIPC21-01</cp:lastModifiedBy>
  <cp:lastPrinted>2023-04-18T06:25:16Z</cp:lastPrinted>
  <dcterms:created xsi:type="dcterms:W3CDTF">2007-02-15T02:39:50Z</dcterms:created>
  <dcterms:modified xsi:type="dcterms:W3CDTF">2023-04-18T07:50:34Z</dcterms:modified>
  <cp:category/>
  <cp:version/>
  <cp:contentType/>
  <cp:contentStatus/>
</cp:coreProperties>
</file>